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7235" windowHeight="9015" activeTab="0"/>
  </bookViews>
  <sheets>
    <sheet name="Зміни 3" sheetId="55" r:id="rId1"/>
  </sheets>
  <definedNames/>
  <calcPr calcId="124519"/>
</workbook>
</file>

<file path=xl/sharedStrings.xml><?xml version="1.0" encoding="utf-8"?>
<sst xmlns="http://schemas.openxmlformats.org/spreadsheetml/2006/main" count="97" uniqueCount="59">
  <si>
    <t>Процедура закупівлі</t>
  </si>
  <si>
    <t>Всього:</t>
  </si>
  <si>
    <t>№</t>
  </si>
  <si>
    <t>Голова тендерного комітету  ___________________    Ратушняк О.В.</t>
  </si>
  <si>
    <t>Секретар тендерного комітету   ___________________   Мальнєва В.Л.</t>
  </si>
  <si>
    <t>Код КЕКВ (для бюджетних коштів)</t>
  </si>
  <si>
    <t>Орієнтовний початок проведення процедури закупівлі</t>
  </si>
  <si>
    <t>Предмет закупівлі</t>
  </si>
  <si>
    <t>Очікувана вартість предмету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</si>
  <si>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</si>
  <si>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</si>
  <si>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</si>
  <si>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</si>
  <si>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</si>
  <si>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</si>
  <si>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РАЗОМ</t>
  </si>
  <si>
    <t>січень-грудень 2017р.</t>
  </si>
  <si>
    <t>Бланки                                                                                           ДК 2015: 2282(22820000-4)(бланки)</t>
  </si>
  <si>
    <t>Швидкозшивачі та супутнє приладдя                                                                         ДК 2015: 2285 ( 22850000-3)(швидкозшивачі)</t>
  </si>
  <si>
    <t>Зошити                                                                                      ДК 2015:2283( 22830000-7)(зошити)</t>
  </si>
  <si>
    <t>Двигуни та їх частини                                                  ДК 2015: 3431(34310000-3)(автомобільні радіатори,поршні,свічки запалювання,ущільнювальні прокладки та інше)</t>
  </si>
  <si>
    <t>Запасні частини до вантажних транспортних засобів,фургонів та легкових автомобілів                                                       ДК 2015: 3433(34330000-9)(запасні частини до легкових автомобілів різні)</t>
  </si>
  <si>
    <t>Медичне обладнання та вироби медичного призначення різні                                                      ДК 2015: 3319(33190000-8)(маски медичні, калоприймачи)</t>
  </si>
  <si>
    <t>січень-грудень 2017 р.</t>
  </si>
  <si>
    <t>Електрична енергія                                                ДК 2015: 0931(09310000-5)(електрична енергія)</t>
  </si>
  <si>
    <t xml:space="preserve"> </t>
  </si>
  <si>
    <t>Послуги зі спорожнення вигрібних ям і септиків                                                                                                                          ДК 2015: 9046(90460000-9)(прочистка вигрібних ям та вивіз нечістот)</t>
  </si>
  <si>
    <t>на 2017 рік</t>
  </si>
  <si>
    <t>Механічні запасні частини, крім двигунів і частин двигунів                                                      ДК 2015: 3432(34320000-6)(гальма та частини гальм,коробки передач,муфти зчеплення та супутні деталі,інше)</t>
  </si>
  <si>
    <t>Медичні матеріали                                                                ДК 2015: 3314(33140000-3)(щприці,бинти,вата,серветки спиртові,лейкопластирі,ланцети,тест-полоски для глюкотестів)</t>
  </si>
  <si>
    <t>Послуги телефонного зв'язку та передачі даних                                                                  ДК 2015: 6421( 64210000-1)(послуги телефонного та інтернет зв'язку )</t>
  </si>
  <si>
    <t>Послуги, пов'язані з програмним забезпеченням                                                               ДК 2015: 7226 (72260000-5)(консультативні послуги програми "Парус",техпідтримка "Парус",обновлення програми "кадри",встановлення програми "М.E.Dok.is",установка електронних ключів,установка програми "Медстат",встановлення програми "медок")</t>
  </si>
  <si>
    <t>Фармацевтична продукція                                                                  ДК 2015: 336 (33600000-6)(туберкулін,вакцина проти грипу,ізоніазід,каптопріл,корглікон,метоклопрамід,магнію сульфат гептагідрат,натрія хлорид,папаверин,перикис водню,пірацетам,метилпреднізолон,рифампіцин,фуросемід,метамізол натрію моногідрат,бендазол,магнію аспаргімат,калію аспаргімат,гідрохлортіазіл,металізолнатрію літофенол+фенілвереніл бромід,дротаверін,розчин глюкози,сульфацетамід натрію,єтиловий ефір бромвалеріанової кислоти розчин ментолу в ефірі кислотиізовалеріанової,фенобарбітал)</t>
  </si>
  <si>
    <t>Додаток до річного плану</t>
  </si>
  <si>
    <t>Газове паливо                               ДК 2015: 0912(09120000-6)(газ вуглеводневий скраплений пропан-бутан технічний,газ природний стиснений(метан))</t>
  </si>
  <si>
    <t>Офісне устаткування та приладдя різне                                                                      ДК 2015: 3019( 30190000-7)(папір для друку,скоби,канцелярські скріпки,файли, ручки, олівці)</t>
  </si>
  <si>
    <t>лютий-грудень 2017р.</t>
  </si>
  <si>
    <t>Нафта та дистиляти                                                                 ДК 2015: 0913(09130000-9)(09132000-3 бензин А-92,бензин А-95)</t>
  </si>
  <si>
    <t>Протипожежне,рятувальне та захисне обладнання                                                                                          ДК 2015: 3511(35110000-8)(35111300-8 вогнегасники)</t>
  </si>
  <si>
    <t>Протипожежне обладнання різне ДК 2015: 4448 (44480000-8)(44480000-8 пожежні рукава)</t>
  </si>
  <si>
    <t>Аксесуари для одягу                                                                     ДК 2015: 1842(18420000-9)(18424300-0 одноразові рукавички медичні)</t>
  </si>
  <si>
    <t>Газетний папір, папір ручного виготовлення та інший некрейдований папір або картон для графічних цілей                                                      ДК 2015: 2299(22990000-6)(22993000-7 ЕКГ-папір)</t>
  </si>
  <si>
    <t>Агрохімічна продукція                                                                ДК 2015: 2445(24450000-3)(24455000-8 дезинфекційні засоби)</t>
  </si>
  <si>
    <t>Системи реєстрації медичної інформації та дослідне обладнання                                                     ДК 2015: 3312(33120000-7) (33124131-2 тест-полоски для біохімії)</t>
  </si>
  <si>
    <t>Апаратура для підтримування фізіологічних функцій організму                                                                  ДК 2015: 3318 (33180000-5) (33185000-0 слухові апарати)</t>
  </si>
  <si>
    <t>Основні органічні хімічні речовини                                                                    ДК 2015: 2432 (24320000-3) (24322510-5 спирт етиловий)</t>
  </si>
  <si>
    <t>Технічне обслуговування і ремонт офісної техніки                                                                  ДК 2015: 5031 (50310000-1)(50313000-2 технічне обслуговування та ремонт копіювально-розмножувальної техніки,заправка картриджа)</t>
  </si>
  <si>
    <t>Послуги з ремонту і технічного обслуговування медичного  та хірургічного обладнання                                                                ДК 2015: 5042 (50420000-5)(50421000-2 ремонт медтехнІки,повірка медобладнання)</t>
  </si>
  <si>
    <t>Утилізація сміття та поводження зі сміттям                                              ДК 2015: 9051(90510000-5)(90511000-2 послуги зі збирання сміття)</t>
  </si>
  <si>
    <t>Послуги з прибирання та підмітання вулиць                                                                                ДК 2015:9061(90610000-6)( 90610000-6 послуги з прибирання та підмітання вулиць)</t>
  </si>
  <si>
    <t>Страхові послуги                                              ДК 2015: 6651(66510000-8) (66516000-0 послуги зі страхування цівільної відповідальності;66512200-4 страхування медпрацівників,водіїв;66515200-5 страхування майна юридичної особи)</t>
  </si>
  <si>
    <t>Послуги з ремонту і технічного обслу вимірювальних, випробувальних,і контрольних приладів                                                           ДК 2015: 5041 (50410000-2)(50413200-5 заправка вогнегасників;50411300-2 технічна перевірка лічильників електроенергії)</t>
  </si>
  <si>
    <t>Послуги з ремонту і технічного обслуговування мототранспортних засобів і супутнього обладнання                                                               ДК 2015: 5011(50110000-9)(50112000-3 техобслуговування а/м, діагностика а/м)</t>
  </si>
  <si>
    <t>Загальні державні послуги ДК 2015:7511 (75110000-0)(75111000-7 реєстрація змін до статуту)</t>
  </si>
  <si>
    <t>Навчальні засоби                                          ДК 2015: 8052 (80520000-5)(80521000-2 навчання спеціалістів)</t>
  </si>
  <si>
    <t>Мастильні засоби                                                       ДК 2015: 0921(09210000-4)( 09211000-1 моторні оливи,гальмівні ридини,антифриз,тосол та інше)</t>
  </si>
  <si>
    <t>Питна вода                                                                                                         ДК 2015: 41110000-3(питна вода)</t>
  </si>
  <si>
    <t>Послуги з відведення стічних вод ДК 2015:90430000-0(послуги з водовідведення)</t>
  </si>
  <si>
    <t>Затверджений рішенням тендерного комітету    17.05.2017р._ № 14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</si>
</sst>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2" fontId="0" fillId="0" borderId="1" xfId="0" applyNumberFormat="1" applyBorder="1"/>
    <xf numFmtId="14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0" fillId="0" borderId="1" xfId="0" applyFont="1" applyBorder="1"/>
    <xf numFmtId="0" fontId="0" fillId="0" borderId="1" xfId="0" applyFont="1" applyBorder="1" applyAlignment="1">
      <alignment wrapText="1" shrinkToFit="1"/>
    </xf>
    <xf numFmtId="2" fontId="0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/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/>
    </xf>
    <xf numFmtId="0" fontId="0" fillId="0" borderId="2" xfId="0" applyBorder="1"/>
    <xf numFmtId="0" fontId="5" fillId="0" borderId="3" xfId="0" applyFont="1" applyBorder="1" applyAlignment="1">
      <alignment wrapText="1" shrinkToFit="1"/>
    </xf>
    <xf numFmtId="0" fontId="0" fillId="0" borderId="3" xfId="0" applyBorder="1"/>
    <xf numFmtId="2" fontId="5" fillId="0" borderId="3" xfId="0" applyNumberFormat="1" applyFont="1" applyBorder="1"/>
    <xf numFmtId="2" fontId="0" fillId="0" borderId="3" xfId="0" applyNumberFormat="1" applyBorder="1" applyAlignment="1">
      <alignment shrinkToFit="1"/>
    </xf>
    <xf numFmtId="0" fontId="0" fillId="0" borderId="4" xfId="0" applyBorder="1"/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Q4" sqref="Q4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6.00390625" style="0" customWidth="1"/>
    <col min="4" max="4" width="13.875" style="0" customWidth="1"/>
    <col min="5" max="5" width="5.625" style="0" customWidth="1"/>
    <col min="6" max="6" width="22.375" style="0" customWidth="1"/>
    <col min="7" max="7" width="9.25390625" style="0" customWidth="1"/>
  </cols>
  <sheetData>
    <row r="1" ht="12.75">
      <c r="F1" t="s">
        <v>10</v>
      </c>
    </row>
    <row r="2" spans="5:7" ht="12.75">
      <c r="E2" s="18" t="s">
        <v>12</v>
      </c>
      <c r="F2" s="18"/>
      <c r="G2" s="18"/>
    </row>
    <row r="3" spans="5:7" ht="12.75">
      <c r="E3" s="18" t="s">
        <v>13</v>
      </c>
      <c r="F3" s="18"/>
      <c r="G3" s="18"/>
    </row>
    <row r="4" spans="5:7" ht="12.75">
      <c r="E4" s="18" t="s">
        <v>14</v>
      </c>
      <c r="F4" s="18"/>
      <c r="G4" s="18"/>
    </row>
    <row r="6" spans="2:6" ht="12.75">
      <c r="B6" s="21"/>
      <c r="C6" s="21" t="s">
        <v>33</v>
      </c>
      <c r="E6" s="21"/>
      <c r="F6" s="21"/>
    </row>
    <row r="7" spans="2:6" ht="12.75">
      <c r="B7" s="30" t="s">
        <v>27</v>
      </c>
      <c r="C7" s="30"/>
      <c r="D7" s="30"/>
      <c r="E7" s="30"/>
      <c r="F7" s="30"/>
    </row>
    <row r="8" spans="2:6" ht="12.75">
      <c r="B8" s="21" t="s">
        <v>11</v>
      </c>
      <c r="C8" s="21"/>
      <c r="D8" s="21"/>
      <c r="E8" s="21"/>
      <c r="F8" s="21"/>
    </row>
    <row r="9" spans="2:6" ht="12.75">
      <c r="B9" s="19"/>
      <c r="C9" s="19"/>
      <c r="D9" s="19"/>
      <c r="E9" s="19"/>
      <c r="F9" s="19"/>
    </row>
    <row r="10" spans="1:7" ht="89.25">
      <c r="A10" s="1" t="s">
        <v>2</v>
      </c>
      <c r="B10" s="2" t="s">
        <v>7</v>
      </c>
      <c r="C10" s="3" t="s">
        <v>5</v>
      </c>
      <c r="D10" s="3" t="s">
        <v>8</v>
      </c>
      <c r="E10" s="3" t="s">
        <v>0</v>
      </c>
      <c r="F10" s="3" t="s">
        <v>6</v>
      </c>
      <c r="G10" s="3" t="s">
        <v>9</v>
      </c>
    </row>
    <row r="11" spans="1:7" ht="12.75">
      <c r="A11" s="6">
        <v>1</v>
      </c>
      <c r="B11" s="7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77.25" customHeight="1">
      <c r="A12" s="1">
        <v>1</v>
      </c>
      <c r="B12" s="4" t="s">
        <v>34</v>
      </c>
      <c r="C12" s="1">
        <v>2282</v>
      </c>
      <c r="D12" s="15">
        <v>96375</v>
      </c>
      <c r="E12" s="12"/>
      <c r="F12" s="1" t="s">
        <v>16</v>
      </c>
      <c r="G12" s="1"/>
    </row>
    <row r="13" spans="1:7" ht="51.75" customHeight="1">
      <c r="A13" s="1">
        <v>2</v>
      </c>
      <c r="B13" s="4" t="s">
        <v>37</v>
      </c>
      <c r="C13" s="1">
        <v>2282</v>
      </c>
      <c r="D13" s="15">
        <v>99440</v>
      </c>
      <c r="E13" s="12"/>
      <c r="F13" s="1" t="s">
        <v>16</v>
      </c>
      <c r="G13" s="1"/>
    </row>
    <row r="14" spans="1:7" ht="41.25" customHeight="1">
      <c r="A14" s="1">
        <v>3</v>
      </c>
      <c r="B14" s="4" t="s">
        <v>17</v>
      </c>
      <c r="C14" s="1">
        <v>2282</v>
      </c>
      <c r="D14" s="15">
        <v>6064</v>
      </c>
      <c r="E14" s="12"/>
      <c r="F14" s="1" t="s">
        <v>16</v>
      </c>
      <c r="G14" s="1"/>
    </row>
    <row r="15" spans="1:7" ht="57" customHeight="1">
      <c r="A15" s="1">
        <v>4</v>
      </c>
      <c r="B15" s="4" t="s">
        <v>18</v>
      </c>
      <c r="C15" s="1">
        <v>2282</v>
      </c>
      <c r="D15" s="15">
        <v>1000</v>
      </c>
      <c r="E15" s="12"/>
      <c r="F15" s="1" t="s">
        <v>16</v>
      </c>
      <c r="G15" s="1"/>
    </row>
    <row r="16" spans="1:7" ht="39.75" customHeight="1">
      <c r="A16" s="1">
        <v>5</v>
      </c>
      <c r="B16" s="4" t="s">
        <v>19</v>
      </c>
      <c r="C16" s="1">
        <v>2282</v>
      </c>
      <c r="D16" s="15">
        <v>500</v>
      </c>
      <c r="E16" s="12"/>
      <c r="F16" s="1" t="s">
        <v>16</v>
      </c>
      <c r="G16" s="1"/>
    </row>
    <row r="17" spans="1:7" ht="78.75" customHeight="1">
      <c r="A17" s="1">
        <v>6</v>
      </c>
      <c r="B17" s="4" t="s">
        <v>35</v>
      </c>
      <c r="C17" s="1">
        <v>2282</v>
      </c>
      <c r="D17" s="15">
        <v>15000</v>
      </c>
      <c r="E17" s="12"/>
      <c r="F17" s="1" t="s">
        <v>16</v>
      </c>
      <c r="G17" s="1"/>
    </row>
    <row r="18" spans="1:7" ht="75.75" customHeight="1">
      <c r="A18" s="1">
        <v>7</v>
      </c>
      <c r="B18" s="15" t="s">
        <v>55</v>
      </c>
      <c r="C18" s="1">
        <v>2282</v>
      </c>
      <c r="D18" s="15">
        <v>6532</v>
      </c>
      <c r="E18" s="12"/>
      <c r="F18" s="1" t="s">
        <v>16</v>
      </c>
      <c r="G18" s="1"/>
    </row>
    <row r="19" spans="1:7" ht="76.5">
      <c r="A19" s="1">
        <v>8</v>
      </c>
      <c r="B19" s="4" t="s">
        <v>20</v>
      </c>
      <c r="C19" s="1">
        <v>2282</v>
      </c>
      <c r="D19" s="15">
        <v>5000</v>
      </c>
      <c r="E19" s="12"/>
      <c r="F19" s="1" t="s">
        <v>16</v>
      </c>
      <c r="G19" s="1"/>
    </row>
    <row r="20" spans="1:10" ht="102">
      <c r="A20" s="1">
        <v>9</v>
      </c>
      <c r="B20" s="4" t="s">
        <v>28</v>
      </c>
      <c r="C20" s="1">
        <v>2282</v>
      </c>
      <c r="D20" s="15">
        <v>5000</v>
      </c>
      <c r="E20" s="12"/>
      <c r="F20" s="1" t="s">
        <v>16</v>
      </c>
      <c r="G20" s="1"/>
      <c r="J20" t="s">
        <v>25</v>
      </c>
    </row>
    <row r="21" spans="1:7" ht="90.75" customHeight="1">
      <c r="A21" s="1">
        <v>10</v>
      </c>
      <c r="B21" s="4" t="s">
        <v>21</v>
      </c>
      <c r="C21" s="1">
        <v>2282</v>
      </c>
      <c r="D21" s="15">
        <v>10000</v>
      </c>
      <c r="E21" s="12"/>
      <c r="F21" s="1" t="s">
        <v>16</v>
      </c>
      <c r="G21" s="1"/>
    </row>
    <row r="22" spans="1:7" ht="53.25" customHeight="1">
      <c r="A22" s="1">
        <v>11</v>
      </c>
      <c r="B22" s="4" t="s">
        <v>38</v>
      </c>
      <c r="C22" s="1">
        <v>2282</v>
      </c>
      <c r="D22" s="15">
        <v>1800</v>
      </c>
      <c r="E22" s="12"/>
      <c r="F22" s="1" t="s">
        <v>16</v>
      </c>
      <c r="G22" s="1"/>
    </row>
    <row r="23" spans="1:7" ht="54.75" customHeight="1">
      <c r="A23" s="1">
        <v>12</v>
      </c>
      <c r="B23" s="4" t="s">
        <v>39</v>
      </c>
      <c r="C23" s="1">
        <v>2282</v>
      </c>
      <c r="D23" s="15">
        <v>5000</v>
      </c>
      <c r="E23" s="12"/>
      <c r="F23" s="1" t="s">
        <v>16</v>
      </c>
      <c r="G23" s="1"/>
    </row>
    <row r="24" spans="1:7" ht="12.75">
      <c r="A24" s="1"/>
      <c r="B24" s="11" t="s">
        <v>1</v>
      </c>
      <c r="C24" s="1"/>
      <c r="D24" s="16">
        <f>SUM(D12:D23)</f>
        <v>251711</v>
      </c>
      <c r="E24" s="12"/>
      <c r="F24" s="1"/>
      <c r="G24" s="1"/>
    </row>
    <row r="25" spans="1:7" ht="12.75">
      <c r="A25" s="1"/>
      <c r="B25" s="4"/>
      <c r="C25" s="1"/>
      <c r="D25" s="8"/>
      <c r="E25" s="1"/>
      <c r="F25" s="1"/>
      <c r="G25" s="1"/>
    </row>
    <row r="26" spans="1:7" ht="88.5" customHeight="1">
      <c r="A26" s="1">
        <v>13</v>
      </c>
      <c r="B26" s="4" t="s">
        <v>29</v>
      </c>
      <c r="C26" s="1">
        <v>2282</v>
      </c>
      <c r="D26" s="15">
        <v>32025</v>
      </c>
      <c r="E26" s="12"/>
      <c r="F26" s="1" t="s">
        <v>16</v>
      </c>
      <c r="G26" s="1"/>
    </row>
    <row r="27" spans="1:7" ht="76.5" customHeight="1">
      <c r="A27" s="1">
        <v>14</v>
      </c>
      <c r="B27" s="4" t="s">
        <v>22</v>
      </c>
      <c r="C27" s="1">
        <v>2282</v>
      </c>
      <c r="D27" s="15">
        <v>23390</v>
      </c>
      <c r="E27" s="12"/>
      <c r="F27" s="1" t="s">
        <v>16</v>
      </c>
      <c r="G27" s="1"/>
    </row>
    <row r="28" spans="1:7" ht="50.25" customHeight="1">
      <c r="A28" s="1">
        <v>15</v>
      </c>
      <c r="B28" s="4" t="s">
        <v>40</v>
      </c>
      <c r="C28" s="1">
        <v>2282</v>
      </c>
      <c r="D28" s="15">
        <v>12000</v>
      </c>
      <c r="E28" s="12"/>
      <c r="F28" s="1" t="s">
        <v>16</v>
      </c>
      <c r="G28" s="1"/>
    </row>
    <row r="29" spans="1:7" ht="89.25" customHeight="1">
      <c r="A29" s="1">
        <v>16</v>
      </c>
      <c r="B29" s="4" t="s">
        <v>41</v>
      </c>
      <c r="C29" s="1">
        <v>2282</v>
      </c>
      <c r="D29" s="15">
        <v>500</v>
      </c>
      <c r="E29" s="12"/>
      <c r="F29" s="1" t="s">
        <v>16</v>
      </c>
      <c r="G29" s="1"/>
    </row>
    <row r="30" spans="1:7" ht="51.75" customHeight="1">
      <c r="A30" s="1">
        <v>17</v>
      </c>
      <c r="B30" s="4" t="s">
        <v>42</v>
      </c>
      <c r="C30" s="1">
        <v>2282</v>
      </c>
      <c r="D30" s="15">
        <v>20000</v>
      </c>
      <c r="E30" s="12"/>
      <c r="F30" s="1" t="s">
        <v>16</v>
      </c>
      <c r="G30" s="1"/>
    </row>
    <row r="31" spans="1:7" ht="77.25" customHeight="1">
      <c r="A31" s="1">
        <v>18</v>
      </c>
      <c r="B31" s="4" t="s">
        <v>43</v>
      </c>
      <c r="C31" s="1">
        <v>2282</v>
      </c>
      <c r="D31" s="15">
        <v>7500</v>
      </c>
      <c r="E31" s="12"/>
      <c r="F31" s="1" t="s">
        <v>23</v>
      </c>
      <c r="G31" s="1"/>
    </row>
    <row r="32" spans="1:7" ht="62.25" customHeight="1">
      <c r="A32" s="1">
        <v>19</v>
      </c>
      <c r="B32" s="4" t="s">
        <v>44</v>
      </c>
      <c r="C32" s="1">
        <v>2282</v>
      </c>
      <c r="D32" s="15">
        <v>5000</v>
      </c>
      <c r="E32" s="12"/>
      <c r="F32" s="1" t="s">
        <v>16</v>
      </c>
      <c r="G32" s="1"/>
    </row>
    <row r="33" spans="1:7" ht="52.5" customHeight="1">
      <c r="A33" s="1">
        <v>20</v>
      </c>
      <c r="B33" s="4" t="s">
        <v>45</v>
      </c>
      <c r="C33" s="1">
        <v>2282</v>
      </c>
      <c r="D33" s="15">
        <v>4400</v>
      </c>
      <c r="E33" s="12"/>
      <c r="F33" s="1" t="s">
        <v>16</v>
      </c>
      <c r="G33" s="1"/>
    </row>
    <row r="34" spans="1:7" ht="285.75" customHeight="1">
      <c r="A34" s="1">
        <v>21</v>
      </c>
      <c r="B34" s="4" t="s">
        <v>32</v>
      </c>
      <c r="C34" s="1">
        <v>2282</v>
      </c>
      <c r="D34" s="15">
        <v>102825</v>
      </c>
      <c r="E34" s="12"/>
      <c r="F34" s="1" t="s">
        <v>23</v>
      </c>
      <c r="G34" s="1"/>
    </row>
    <row r="35" spans="1:7" ht="12.75">
      <c r="A35" s="1"/>
      <c r="B35" s="11" t="s">
        <v>1</v>
      </c>
      <c r="C35" s="1"/>
      <c r="D35" s="16">
        <f>SUM(D25:D34)</f>
        <v>207640</v>
      </c>
      <c r="E35" s="12"/>
      <c r="F35" s="1"/>
      <c r="G35" s="1"/>
    </row>
    <row r="36" spans="1:7" ht="12.75">
      <c r="A36" s="1"/>
      <c r="B36" s="4"/>
      <c r="C36" s="1"/>
      <c r="D36" s="15"/>
      <c r="E36" s="12"/>
      <c r="F36" s="1"/>
      <c r="G36" s="1"/>
    </row>
    <row r="37" spans="1:7" ht="102.75" customHeight="1">
      <c r="A37" s="1">
        <v>22</v>
      </c>
      <c r="B37" s="4" t="s">
        <v>46</v>
      </c>
      <c r="C37" s="1">
        <v>2282</v>
      </c>
      <c r="D37" s="15">
        <v>40405</v>
      </c>
      <c r="E37" s="12"/>
      <c r="F37" s="1" t="s">
        <v>16</v>
      </c>
      <c r="G37" s="1"/>
    </row>
    <row r="38" spans="1:7" ht="66.75" customHeight="1">
      <c r="A38" s="1">
        <v>23</v>
      </c>
      <c r="B38" s="4" t="s">
        <v>30</v>
      </c>
      <c r="C38" s="1">
        <v>2282</v>
      </c>
      <c r="D38" s="15">
        <v>15600</v>
      </c>
      <c r="E38" s="12"/>
      <c r="F38" s="1" t="s">
        <v>16</v>
      </c>
      <c r="G38" s="1"/>
    </row>
    <row r="39" spans="1:7" ht="189.75" customHeight="1">
      <c r="A39" s="1">
        <v>24</v>
      </c>
      <c r="B39" s="4" t="s">
        <v>31</v>
      </c>
      <c r="C39" s="1">
        <v>2282</v>
      </c>
      <c r="D39" s="15">
        <v>16030.33</v>
      </c>
      <c r="E39" s="12"/>
      <c r="F39" s="1" t="s">
        <v>16</v>
      </c>
      <c r="G39" s="1"/>
    </row>
    <row r="40" spans="1:7" ht="88.5" customHeight="1">
      <c r="A40" s="1">
        <v>25</v>
      </c>
      <c r="B40" s="4" t="s">
        <v>47</v>
      </c>
      <c r="C40" s="1">
        <v>2282</v>
      </c>
      <c r="D40" s="17">
        <v>13100</v>
      </c>
      <c r="E40" s="12"/>
      <c r="F40" s="1" t="s">
        <v>16</v>
      </c>
      <c r="G40" s="1"/>
    </row>
    <row r="41" spans="1:7" ht="63.75">
      <c r="A41" s="1">
        <v>26</v>
      </c>
      <c r="B41" s="4" t="s">
        <v>48</v>
      </c>
      <c r="C41" s="1">
        <v>2282</v>
      </c>
      <c r="D41" s="17">
        <v>11135</v>
      </c>
      <c r="E41" s="12"/>
      <c r="F41" s="1" t="s">
        <v>16</v>
      </c>
      <c r="G41" s="1"/>
    </row>
    <row r="42" spans="1:7" ht="78" customHeight="1">
      <c r="A42" s="1">
        <v>27</v>
      </c>
      <c r="B42" s="4" t="s">
        <v>49</v>
      </c>
      <c r="C42" s="1">
        <v>2282</v>
      </c>
      <c r="D42" s="17">
        <v>6689</v>
      </c>
      <c r="E42" s="12"/>
      <c r="F42" s="1" t="s">
        <v>16</v>
      </c>
      <c r="G42" s="1"/>
    </row>
    <row r="43" spans="1:7" ht="114.75" customHeight="1">
      <c r="A43" s="1">
        <v>28</v>
      </c>
      <c r="B43" s="4" t="s">
        <v>50</v>
      </c>
      <c r="C43" s="1">
        <v>2282</v>
      </c>
      <c r="D43" s="17">
        <v>4930</v>
      </c>
      <c r="E43" s="12"/>
      <c r="F43" s="1" t="s">
        <v>16</v>
      </c>
      <c r="G43" s="9"/>
    </row>
    <row r="44" spans="1:7" ht="129" customHeight="1">
      <c r="A44" s="1">
        <v>29</v>
      </c>
      <c r="B44" s="4" t="s">
        <v>51</v>
      </c>
      <c r="C44" s="1">
        <v>2282</v>
      </c>
      <c r="D44" s="17">
        <v>2889.64</v>
      </c>
      <c r="E44" s="12"/>
      <c r="F44" s="1" t="s">
        <v>16</v>
      </c>
      <c r="G44" s="1"/>
    </row>
    <row r="45" spans="1:7" ht="62.25" customHeight="1">
      <c r="A45" s="1">
        <v>30</v>
      </c>
      <c r="B45" s="4" t="s">
        <v>26</v>
      </c>
      <c r="C45" s="1">
        <v>2282</v>
      </c>
      <c r="D45" s="17">
        <v>8066</v>
      </c>
      <c r="E45" s="12"/>
      <c r="F45" s="1" t="s">
        <v>16</v>
      </c>
      <c r="G45" s="1"/>
    </row>
    <row r="46" spans="1:7" ht="104.25" customHeight="1">
      <c r="A46" s="1">
        <v>31</v>
      </c>
      <c r="B46" s="4" t="s">
        <v>52</v>
      </c>
      <c r="C46" s="1">
        <v>2282</v>
      </c>
      <c r="D46" s="17">
        <v>9943.03</v>
      </c>
      <c r="E46" s="12"/>
      <c r="F46" s="1" t="s">
        <v>16</v>
      </c>
      <c r="G46" s="1"/>
    </row>
    <row r="47" spans="1:7" ht="54" customHeight="1">
      <c r="A47" s="1">
        <v>32</v>
      </c>
      <c r="B47" s="4" t="s">
        <v>53</v>
      </c>
      <c r="C47" s="1"/>
      <c r="D47" s="17">
        <v>480</v>
      </c>
      <c r="E47" s="12"/>
      <c r="F47" s="1" t="s">
        <v>36</v>
      </c>
      <c r="G47" s="1"/>
    </row>
    <row r="48" spans="1:7" ht="12.75">
      <c r="A48" s="1"/>
      <c r="B48" s="11" t="s">
        <v>1</v>
      </c>
      <c r="C48" s="1"/>
      <c r="D48" s="10">
        <f>SUM(D37:D47)</f>
        <v>129268</v>
      </c>
      <c r="E48" s="10"/>
      <c r="F48" s="1"/>
      <c r="G48" s="1"/>
    </row>
    <row r="49" spans="1:7" ht="12.75">
      <c r="A49" s="1"/>
      <c r="B49" s="13"/>
      <c r="C49" s="1"/>
      <c r="D49" s="14"/>
      <c r="E49" s="10"/>
      <c r="F49" s="1"/>
      <c r="G49" s="1"/>
    </row>
    <row r="50" spans="1:7" ht="41.25" customHeight="1">
      <c r="A50" s="1">
        <v>33</v>
      </c>
      <c r="B50" s="4" t="s">
        <v>56</v>
      </c>
      <c r="C50" s="1">
        <v>2282</v>
      </c>
      <c r="D50" s="17">
        <v>10381</v>
      </c>
      <c r="E50" s="12"/>
      <c r="F50" s="1" t="s">
        <v>16</v>
      </c>
      <c r="G50" s="1"/>
    </row>
    <row r="51" spans="1:7" ht="50.25" customHeight="1">
      <c r="A51" s="1">
        <v>34</v>
      </c>
      <c r="B51" s="4" t="s">
        <v>57</v>
      </c>
      <c r="C51" s="1">
        <v>2282</v>
      </c>
      <c r="D51" s="17">
        <v>26864</v>
      </c>
      <c r="E51" s="12"/>
      <c r="F51" s="1" t="s">
        <v>16</v>
      </c>
      <c r="G51" s="1"/>
    </row>
    <row r="52" spans="1:7" ht="12.75">
      <c r="A52" s="1"/>
      <c r="B52" s="11" t="s">
        <v>1</v>
      </c>
      <c r="C52" s="1"/>
      <c r="D52" s="16">
        <f>SUM(D50:D51)</f>
        <v>37245</v>
      </c>
      <c r="E52" s="12"/>
      <c r="F52" s="1"/>
      <c r="G52" s="1"/>
    </row>
    <row r="53" spans="1:7" ht="12.75">
      <c r="A53" s="1"/>
      <c r="B53" s="13"/>
      <c r="C53" s="1"/>
      <c r="D53" s="17"/>
      <c r="E53" s="12"/>
      <c r="F53" s="1"/>
      <c r="G53" s="1"/>
    </row>
    <row r="54" spans="1:7" ht="41.25" customHeight="1">
      <c r="A54" s="1">
        <v>35</v>
      </c>
      <c r="B54" s="4" t="s">
        <v>24</v>
      </c>
      <c r="C54" s="1">
        <v>2282</v>
      </c>
      <c r="D54" s="17">
        <v>167107</v>
      </c>
      <c r="E54" s="12"/>
      <c r="F54" s="1" t="s">
        <v>16</v>
      </c>
      <c r="G54" s="1"/>
    </row>
    <row r="55" spans="1:7" ht="12.75">
      <c r="A55" s="1"/>
      <c r="B55" s="11" t="s">
        <v>1</v>
      </c>
      <c r="C55" s="1"/>
      <c r="D55" s="16">
        <f>SUM(D54:D54)</f>
        <v>167107</v>
      </c>
      <c r="E55" s="12"/>
      <c r="F55" s="1"/>
      <c r="G55" s="1"/>
    </row>
    <row r="56" spans="1:7" ht="12.75">
      <c r="A56" s="1"/>
      <c r="B56" s="11"/>
      <c r="C56" s="1"/>
      <c r="D56" s="16"/>
      <c r="E56" s="12"/>
      <c r="F56" s="1"/>
      <c r="G56" s="1"/>
    </row>
    <row r="57" spans="1:7" ht="51.75" customHeight="1">
      <c r="A57" s="1">
        <v>36</v>
      </c>
      <c r="B57" s="4" t="s">
        <v>54</v>
      </c>
      <c r="C57" s="1">
        <v>2282</v>
      </c>
      <c r="D57" s="8">
        <v>5000</v>
      </c>
      <c r="E57" s="1"/>
      <c r="F57" s="1" t="s">
        <v>16</v>
      </c>
      <c r="G57" s="1"/>
    </row>
    <row r="58" spans="1:7" ht="12.75">
      <c r="A58" s="1"/>
      <c r="B58" s="11" t="s">
        <v>1</v>
      </c>
      <c r="C58" s="1"/>
      <c r="D58" s="10">
        <f>SUM(D57:D57)</f>
        <v>5000</v>
      </c>
      <c r="E58" s="1"/>
      <c r="F58" s="1"/>
      <c r="G58" s="1"/>
    </row>
    <row r="59" spans="1:7" ht="13.5" thickBot="1">
      <c r="A59" s="1"/>
      <c r="B59" s="11"/>
      <c r="C59" s="1"/>
      <c r="D59" s="10"/>
      <c r="E59" s="1"/>
      <c r="F59" s="1"/>
      <c r="G59" s="1"/>
    </row>
    <row r="60" spans="1:7" ht="15.75" thickBot="1">
      <c r="A60" s="22"/>
      <c r="B60" s="23" t="s">
        <v>15</v>
      </c>
      <c r="C60" s="24"/>
      <c r="D60" s="25">
        <f>D24+D35+D48+D52+D55+D58</f>
        <v>797971</v>
      </c>
      <c r="E60" s="26"/>
      <c r="F60" s="24"/>
      <c r="G60" s="27"/>
    </row>
    <row r="61" spans="2:6" ht="35.25" customHeight="1">
      <c r="B61" s="31" t="s">
        <v>58</v>
      </c>
      <c r="C61" s="31"/>
      <c r="D61" s="31"/>
      <c r="E61" s="31"/>
      <c r="F61" s="31"/>
    </row>
    <row r="62" ht="12.75">
      <c r="B62" s="5"/>
    </row>
    <row r="63" ht="12.75">
      <c r="B63" s="5"/>
    </row>
    <row r="64" spans="2:6" ht="12.75">
      <c r="B64" s="28" t="s">
        <v>3</v>
      </c>
      <c r="C64" s="28"/>
      <c r="D64" s="28"/>
      <c r="E64" s="28"/>
      <c r="F64" s="28"/>
    </row>
    <row r="65" spans="2:6" ht="12.75">
      <c r="B65" s="29"/>
      <c r="C65" s="29"/>
      <c r="D65" s="29"/>
      <c r="E65" s="29"/>
      <c r="F65" s="29"/>
    </row>
    <row r="66" spans="2:6" ht="12.75">
      <c r="B66" s="20"/>
      <c r="C66" s="20"/>
      <c r="D66" s="20"/>
      <c r="E66" s="20"/>
      <c r="F66" s="20"/>
    </row>
    <row r="67" spans="2:6" ht="12.75">
      <c r="B67" s="28" t="s">
        <v>4</v>
      </c>
      <c r="C67" s="28"/>
      <c r="D67" s="28"/>
      <c r="E67" s="28"/>
      <c r="F67" s="28"/>
    </row>
    <row r="68" spans="2:6" ht="12.75">
      <c r="B68" s="29"/>
      <c r="C68" s="29"/>
      <c r="D68" s="29"/>
      <c r="E68" s="29"/>
      <c r="F68" s="29"/>
    </row>
  </sheetData>
  <mergeCells count="6">
    <mergeCell ref="B67:F67"/>
    <mergeCell ref="B68:F68"/>
    <mergeCell ref="B7:F7"/>
    <mergeCell ref="B61:F61"/>
    <mergeCell ref="B64:F64"/>
    <mergeCell ref="B65:F6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TENDR</cp:lastModifiedBy>
  <cp:lastPrinted>2017-05-18T06:36:01Z</cp:lastPrinted>
  <dcterms:created xsi:type="dcterms:W3CDTF">2013-09-20T09:20:04Z</dcterms:created>
  <dcterms:modified xsi:type="dcterms:W3CDTF">2017-05-18T06:37:19Z</dcterms:modified>
  <cp:category/>
  <cp:version/>
  <cp:contentType/>
  <cp:contentStatus/>
</cp:coreProperties>
</file>